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ipmf-my.sharepoint.com/personal/ljubica_kuzmanovic_pmf_kg_ac_rs/Documents/rokovi/biofizika (biologija)/II_k/"/>
    </mc:Choice>
  </mc:AlternateContent>
  <xr:revisionPtr revIDLastSave="67" documentId="8_{41EB2D4A-D08B-46DF-9186-492C8C26ADB2}" xr6:coauthVersionLast="47" xr6:coauthVersionMax="47" xr10:uidLastSave="{3E14621F-B583-43DE-954B-A1876318780D}"/>
  <bookViews>
    <workbookView xWindow="-28920" yWindow="-120" windowWidth="29040" windowHeight="15720" xr2:uid="{D073F5C9-3B32-491A-892E-A7B08EA3CB69}"/>
  </bookViews>
  <sheets>
    <sheet name="Лист1" sheetId="1" r:id="rId1"/>
  </sheets>
  <definedNames>
    <definedName name="_xlnm._FilterDatabase" localSheetId="0" hidden="1">Лист1!$F$3:$F$13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P17" i="1"/>
  <c r="E4" i="1"/>
  <c r="F4" i="1" s="1"/>
  <c r="E3" i="1"/>
  <c r="F3" i="1" s="1"/>
  <c r="Q10" i="1"/>
  <c r="S10" i="1"/>
  <c r="D4" i="1"/>
  <c r="D5" i="1"/>
  <c r="E5" i="1" s="1"/>
  <c r="F5" i="1" s="1"/>
  <c r="D6" i="1"/>
  <c r="E6" i="1" s="1"/>
  <c r="F6" i="1" s="1"/>
  <c r="D7" i="1"/>
  <c r="E7" i="1" s="1"/>
  <c r="F7" i="1" s="1"/>
  <c r="D8" i="1"/>
  <c r="E8" i="1" s="1"/>
  <c r="F8" i="1" s="1"/>
  <c r="D9" i="1"/>
  <c r="E9" i="1" s="1"/>
  <c r="F9" i="1" s="1"/>
  <c r="D10" i="1"/>
  <c r="E10" i="1" s="1"/>
  <c r="F10" i="1" s="1"/>
  <c r="D11" i="1"/>
  <c r="E11" i="1" s="1"/>
  <c r="F11" i="1" s="1"/>
  <c r="D12" i="1"/>
  <c r="E12" i="1" s="1"/>
  <c r="F12" i="1" s="1"/>
  <c r="D13" i="1"/>
  <c r="E13" i="1" s="1"/>
  <c r="F13" i="1" s="1"/>
  <c r="D3" i="1"/>
  <c r="U3" i="1"/>
  <c r="T3" i="1"/>
</calcChain>
</file>

<file path=xl/sharedStrings.xml><?xml version="1.0" encoding="utf-8"?>
<sst xmlns="http://schemas.openxmlformats.org/spreadsheetml/2006/main" count="19" uniqueCount="19">
  <si>
    <t>h [cm]</t>
  </si>
  <si>
    <t>провера Шарловог закона</t>
  </si>
  <si>
    <t>Δp [Pa]</t>
  </si>
  <si>
    <t>p [Pa]</t>
  </si>
  <si>
    <t>h [m]</t>
  </si>
  <si>
    <t>k</t>
  </si>
  <si>
    <t>n</t>
  </si>
  <si>
    <t>Δn</t>
  </si>
  <si>
    <t>Δx</t>
  </si>
  <si>
    <t>Δy</t>
  </si>
  <si>
    <t>α</t>
  </si>
  <si>
    <r>
      <t>p</t>
    </r>
    <r>
      <rPr>
        <vertAlign val="subscript"/>
        <sz val="12"/>
        <color theme="1"/>
        <rFont val="Aptos Narrow"/>
        <family val="2"/>
        <scheme val="minor"/>
      </rPr>
      <t>0</t>
    </r>
    <r>
      <rPr>
        <sz val="12"/>
        <color theme="1"/>
        <rFont val="Aptos Narrow"/>
        <family val="2"/>
        <scheme val="minor"/>
      </rPr>
      <t xml:space="preserve"> [mmHg]</t>
    </r>
  </si>
  <si>
    <r>
      <t>t [</t>
    </r>
    <r>
      <rPr>
        <sz val="12"/>
        <color theme="1"/>
        <rFont val="Aptos Narrow"/>
        <family val="2"/>
      </rPr>
      <t>°C</t>
    </r>
    <r>
      <rPr>
        <sz val="12"/>
        <color theme="1"/>
        <rFont val="Aptos Narrow"/>
        <family val="2"/>
        <scheme val="minor"/>
      </rPr>
      <t>]</t>
    </r>
  </si>
  <si>
    <r>
      <t>x</t>
    </r>
    <r>
      <rPr>
        <vertAlign val="subscript"/>
        <sz val="12"/>
        <color theme="1"/>
        <rFont val="Aptos Narrow"/>
        <family val="2"/>
        <scheme val="minor"/>
      </rPr>
      <t>A</t>
    </r>
  </si>
  <si>
    <r>
      <t>x</t>
    </r>
    <r>
      <rPr>
        <vertAlign val="subscript"/>
        <sz val="12"/>
        <color theme="1"/>
        <rFont val="Aptos Narrow"/>
        <family val="2"/>
        <scheme val="minor"/>
      </rPr>
      <t>B</t>
    </r>
  </si>
  <si>
    <r>
      <t>y</t>
    </r>
    <r>
      <rPr>
        <vertAlign val="subscript"/>
        <sz val="12"/>
        <color theme="1"/>
        <rFont val="Aptos Narrow"/>
        <family val="2"/>
        <scheme val="minor"/>
      </rPr>
      <t>A</t>
    </r>
  </si>
  <si>
    <r>
      <t>y</t>
    </r>
    <r>
      <rPr>
        <vertAlign val="subscript"/>
        <sz val="12"/>
        <color theme="1"/>
        <rFont val="Aptos Narrow"/>
        <family val="2"/>
        <scheme val="minor"/>
      </rPr>
      <t>B</t>
    </r>
  </si>
  <si>
    <t>Δk</t>
  </si>
  <si>
    <r>
      <t>Δ</t>
    </r>
    <r>
      <rPr>
        <sz val="12"/>
        <color theme="1"/>
        <rFont val="Aptos Narrow"/>
        <family val="2"/>
      </rPr>
      <t>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</si>
</sst>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12"/>
      <color theme="1"/>
      <name val="Aptos Narrow"/>
      <family val="2"/>
      <scheme val="minor"/>
    </font>
    <font>
      <vertAlign val="subscript"/>
      <sz val="12"/>
      <color theme="1"/>
      <name val="Aptos Narrow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3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Нормала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</xdr:colOff>
      <xdr:row>14</xdr:row>
      <xdr:rowOff>71437</xdr:rowOff>
    </xdr:from>
    <xdr:ext cx="65" cy="172227"/>
    <xdr:sp macro="" textlink="">
      <xdr:nvSpPr>
        <xdr:cNvPr id="3" name="Оквир за текст 2">
          <a:extLst>
            <a:ext uri="{FF2B5EF4-FFF2-40B4-BE49-F238E27FC236}">
              <a16:creationId xmlns:a16="http://schemas.microsoft.com/office/drawing/2014/main" id="{561A3D32-DA59-B5F4-96D6-DECAD8D6BB2C}"/>
            </a:ext>
          </a:extLst>
        </xdr:cNvPr>
        <xdr:cNvSpPr txBox="1"/>
      </xdr:nvSpPr>
      <xdr:spPr>
        <a:xfrm>
          <a:off x="8458200" y="3062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sr-Cyr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тема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F6B0-0C16-4CB3-A9DB-05968FD43192}">
  <dimension ref="A1:U17"/>
  <sheetViews>
    <sheetView tabSelected="1" workbookViewId="0">
      <selection activeCell="Q16" sqref="Q16"/>
    </sheetView>
  </sheetViews>
  <sheetFormatPr defaultRowHeight="15.75" x14ac:dyDescent="0.25"/>
  <cols>
    <col min="1" max="1" width="10.140625" style="1" bestFit="1" customWidth="1"/>
    <col min="2" max="2" width="9" style="1" customWidth="1"/>
    <col min="3" max="4" width="11.5703125" style="1" customWidth="1"/>
    <col min="5" max="16384" width="9.140625" style="1"/>
  </cols>
  <sheetData>
    <row r="1" spans="1:21" ht="22.5" customHeight="1" x14ac:dyDescent="0.25">
      <c r="A1" s="8" t="s">
        <v>1</v>
      </c>
      <c r="B1" s="8"/>
      <c r="C1" s="8"/>
      <c r="D1" s="8"/>
      <c r="E1" s="8"/>
      <c r="F1" s="8"/>
      <c r="G1" s="8"/>
    </row>
    <row r="2" spans="1:21" ht="33" customHeight="1" x14ac:dyDescent="0.25">
      <c r="A2" s="2" t="s">
        <v>11</v>
      </c>
      <c r="B2" s="2" t="s">
        <v>12</v>
      </c>
      <c r="C2" s="2" t="s">
        <v>0</v>
      </c>
      <c r="D2" s="2" t="s">
        <v>4</v>
      </c>
      <c r="E2" s="3" t="s">
        <v>2</v>
      </c>
      <c r="F2" s="2" t="s">
        <v>3</v>
      </c>
      <c r="P2" s="2" t="s">
        <v>8</v>
      </c>
      <c r="Q2" s="2" t="s">
        <v>9</v>
      </c>
      <c r="R2" s="2" t="s">
        <v>13</v>
      </c>
      <c r="S2" s="2" t="s">
        <v>14</v>
      </c>
      <c r="T2" s="2" t="s">
        <v>15</v>
      </c>
      <c r="U2" s="2" t="s">
        <v>16</v>
      </c>
    </row>
    <row r="3" spans="1:21" x14ac:dyDescent="0.25">
      <c r="A3" s="4"/>
      <c r="B3" s="4"/>
      <c r="C3" s="4"/>
      <c r="D3" s="1">
        <f>$C3/100</f>
        <v>0</v>
      </c>
      <c r="E3" s="1">
        <f>13600*9.81*$D3</f>
        <v>0</v>
      </c>
      <c r="F3" s="1">
        <f>$E3+$A$3*133.3</f>
        <v>0</v>
      </c>
      <c r="P3" s="4"/>
      <c r="Q3" s="4"/>
      <c r="R3" s="4"/>
      <c r="S3" s="4"/>
      <c r="T3" s="1">
        <f>$P$10*R3+$R$10</f>
        <v>0</v>
      </c>
      <c r="U3" s="1">
        <f>$P$10*S3+$R$10</f>
        <v>0</v>
      </c>
    </row>
    <row r="4" spans="1:21" x14ac:dyDescent="0.25">
      <c r="B4" s="4"/>
      <c r="C4" s="4"/>
      <c r="D4" s="1">
        <f t="shared" ref="D4:D13" si="0">$C4/100</f>
        <v>0</v>
      </c>
      <c r="E4" s="1">
        <f t="shared" ref="E4:E13" si="1">13600*9.81*$D4</f>
        <v>0</v>
      </c>
      <c r="F4" s="1">
        <f t="shared" ref="F4:F13" si="2">$E4+$A$3*133.3</f>
        <v>0</v>
      </c>
    </row>
    <row r="5" spans="1:21" x14ac:dyDescent="0.25">
      <c r="B5" s="4"/>
      <c r="C5" s="4"/>
      <c r="D5" s="1">
        <f t="shared" si="0"/>
        <v>0</v>
      </c>
      <c r="E5" s="1">
        <f t="shared" si="1"/>
        <v>0</v>
      </c>
      <c r="F5" s="1">
        <f t="shared" si="2"/>
        <v>0</v>
      </c>
    </row>
    <row r="6" spans="1:21" x14ac:dyDescent="0.25">
      <c r="B6" s="4"/>
      <c r="C6" s="4"/>
      <c r="D6" s="1">
        <f t="shared" si="0"/>
        <v>0</v>
      </c>
      <c r="E6" s="1">
        <f t="shared" si="1"/>
        <v>0</v>
      </c>
      <c r="F6" s="1">
        <f t="shared" si="2"/>
        <v>0</v>
      </c>
    </row>
    <row r="7" spans="1:21" x14ac:dyDescent="0.25">
      <c r="B7" s="4"/>
      <c r="C7" s="4"/>
      <c r="D7" s="1">
        <f t="shared" si="0"/>
        <v>0</v>
      </c>
      <c r="E7" s="1">
        <f t="shared" si="1"/>
        <v>0</v>
      </c>
      <c r="F7" s="1">
        <f t="shared" si="2"/>
        <v>0</v>
      </c>
    </row>
    <row r="8" spans="1:21" x14ac:dyDescent="0.25">
      <c r="B8" s="4"/>
      <c r="C8" s="4"/>
      <c r="D8" s="1">
        <f t="shared" si="0"/>
        <v>0</v>
      </c>
      <c r="E8" s="1">
        <f t="shared" si="1"/>
        <v>0</v>
      </c>
      <c r="F8" s="1">
        <f t="shared" si="2"/>
        <v>0</v>
      </c>
    </row>
    <row r="9" spans="1:21" x14ac:dyDescent="0.25">
      <c r="B9" s="4"/>
      <c r="C9" s="4"/>
      <c r="D9" s="1">
        <f t="shared" si="0"/>
        <v>0</v>
      </c>
      <c r="E9" s="1">
        <f t="shared" si="1"/>
        <v>0</v>
      </c>
      <c r="F9" s="1">
        <f t="shared" si="2"/>
        <v>0</v>
      </c>
      <c r="P9" s="2" t="s">
        <v>5</v>
      </c>
      <c r="Q9" s="3" t="s">
        <v>17</v>
      </c>
      <c r="R9" s="2" t="s">
        <v>6</v>
      </c>
      <c r="S9" s="2" t="s">
        <v>7</v>
      </c>
    </row>
    <row r="10" spans="1:21" x14ac:dyDescent="0.25">
      <c r="B10" s="4"/>
      <c r="C10" s="4"/>
      <c r="D10" s="1">
        <f t="shared" si="0"/>
        <v>0</v>
      </c>
      <c r="E10" s="1">
        <f t="shared" si="1"/>
        <v>0</v>
      </c>
      <c r="F10" s="1">
        <f t="shared" si="2"/>
        <v>0</v>
      </c>
      <c r="P10" s="4"/>
      <c r="Q10" s="1" t="e">
        <f>P10*(2*Q3/(U3-T3)+2*P3/(S3-R3))</f>
        <v>#DIV/0!</v>
      </c>
      <c r="R10" s="4"/>
      <c r="S10" s="1">
        <f>Q3</f>
        <v>0</v>
      </c>
    </row>
    <row r="11" spans="1:21" x14ac:dyDescent="0.25">
      <c r="B11" s="4"/>
      <c r="C11" s="4"/>
      <c r="D11" s="1">
        <f t="shared" si="0"/>
        <v>0</v>
      </c>
      <c r="E11" s="1">
        <f t="shared" si="1"/>
        <v>0</v>
      </c>
      <c r="F11" s="1">
        <f t="shared" si="2"/>
        <v>0</v>
      </c>
    </row>
    <row r="12" spans="1:21" x14ac:dyDescent="0.25">
      <c r="B12" s="4"/>
      <c r="C12" s="4"/>
      <c r="D12" s="1">
        <f t="shared" si="0"/>
        <v>0</v>
      </c>
      <c r="E12" s="1">
        <f t="shared" si="1"/>
        <v>0</v>
      </c>
      <c r="F12" s="1">
        <f t="shared" si="2"/>
        <v>0</v>
      </c>
    </row>
    <row r="13" spans="1:21" x14ac:dyDescent="0.25">
      <c r="B13" s="4"/>
      <c r="C13" s="4"/>
      <c r="D13" s="1">
        <f t="shared" si="0"/>
        <v>0</v>
      </c>
      <c r="E13" s="1">
        <f t="shared" si="1"/>
        <v>0</v>
      </c>
      <c r="F13" s="1">
        <f t="shared" si="2"/>
        <v>0</v>
      </c>
    </row>
    <row r="15" spans="1:21" ht="16.5" thickBot="1" x14ac:dyDescent="0.3"/>
    <row r="16" spans="1:21" x14ac:dyDescent="0.25">
      <c r="P16" s="5" t="s">
        <v>10</v>
      </c>
      <c r="Q16" s="9" t="s">
        <v>18</v>
      </c>
    </row>
    <row r="17" spans="16:17" ht="16.5" thickBot="1" x14ac:dyDescent="0.3">
      <c r="P17" s="6" t="e">
        <f>P10/R10</f>
        <v>#DIV/0!</v>
      </c>
      <c r="Q17" s="7" t="e">
        <f>P17*(Q10/P10+S10/R10)</f>
        <v>#DIV/0!</v>
      </c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 Bajić</dc:creator>
  <cp:lastModifiedBy>Ljubica Bajić</cp:lastModifiedBy>
  <dcterms:created xsi:type="dcterms:W3CDTF">2025-10-15T14:01:50Z</dcterms:created>
  <dcterms:modified xsi:type="dcterms:W3CDTF">2026-05-28T08:30:49Z</dcterms:modified>
</cp:coreProperties>
</file>